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ACKUP-29-03-64\งานวิเคราะห์\"/>
    </mc:Choice>
  </mc:AlternateContent>
  <xr:revisionPtr revIDLastSave="0" documentId="13_ncr:1_{8B58CD2C-E8FD-4589-89E9-D044124EBFCF}" xr6:coauthVersionLast="45" xr6:coauthVersionMax="45" xr10:uidLastSave="{00000000-0000-0000-0000-000000000000}"/>
  <bookViews>
    <workbookView xWindow="-108" yWindow="-108" windowWidth="23256" windowHeight="12576" xr2:uid="{EE7741BF-9270-43CC-A468-0659E1FC89BF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13" i="1" l="1"/>
  <c r="H56" i="1" l="1"/>
  <c r="C56" i="1"/>
</calcChain>
</file>

<file path=xl/sharedStrings.xml><?xml version="1.0" encoding="utf-8"?>
<sst xmlns="http://schemas.openxmlformats.org/spreadsheetml/2006/main" count="184" uniqueCount="81">
  <si>
    <t>องค์การบริหารส่วนตำบลนาเชือก อำเภอนาเชือก จังหวัดมหาสารคาม</t>
  </si>
  <si>
    <t>งบประมาณ</t>
  </si>
  <si>
    <t>ระยะเวลาในการดำเนินการแต่ละโครงการ/กิจกรรม</t>
  </si>
  <si>
    <t>ยังไม่ได้ดำเนินการ</t>
  </si>
  <si>
    <t>อยู่ระหว่างดำเนินการ</t>
  </si>
  <si>
    <t>ดำเนินการแล้วเสร็จ</t>
  </si>
  <si>
    <t>ผลการใช้จ่ายงบประมาณ</t>
  </si>
  <si>
    <t>ผลผลิตโครงการ/กิจกรรม</t>
  </si>
  <si>
    <t>ลำดับที่</t>
  </si>
  <si>
    <t>โครงการ 12 สิงหามหาราชินี</t>
  </si>
  <si>
    <t>โครงการคลองสวย น้ำใส</t>
  </si>
  <si>
    <t>โครงการเทอดพระเกียรติพระบาทสมเด็จพระเจ้าอยู่หัว รัชการที่ 10</t>
  </si>
  <si>
    <t>โครงการเทอดพระเกียรติสมเด็จพระนางเจ้าพระบรมราชินี</t>
  </si>
  <si>
    <t>โครงการบริหารจัดการขยะ อบต.นาเชือก</t>
  </si>
  <si>
    <t>โครงการปกป้องสถาบันฯ</t>
  </si>
  <si>
    <t>โครงการป้องกันและแก้ไขปัญหายาเสพติด</t>
  </si>
  <si>
    <t>โครงการ รักน้ำ รักป่า รักแผ่นดิน</t>
  </si>
  <si>
    <t>โครงการวันท้องถิ่นไทย</t>
  </si>
  <si>
    <t>10,000.00</t>
  </si>
  <si>
    <t>20,000.00</t>
  </si>
  <si>
    <t>50,000.00</t>
  </si>
  <si>
    <t>สิงหาคม</t>
  </si>
  <si>
    <t>ü</t>
  </si>
  <si>
    <t>พฤษภาคม</t>
  </si>
  <si>
    <t>กรกฎาคม</t>
  </si>
  <si>
    <t>มิถุนายน</t>
  </si>
  <si>
    <t>ตุลาคม-กันยายน</t>
  </si>
  <si>
    <t>เมษายน</t>
  </si>
  <si>
    <t>มีนาคม</t>
  </si>
  <si>
    <t>โครงการจัดทำแผนพัฒนาท้องถิ่น</t>
  </si>
  <si>
    <t>โครงการปรับปรุงแผนภาษีและทะเบียนทรัพย์สิน</t>
  </si>
  <si>
    <t>มกราคม</t>
  </si>
  <si>
    <t>โครงการซ้อมแผนการป้องกันและระงับอัคคีภัยในสำนักงาน</t>
  </si>
  <si>
    <t>โครงการเพิ่มประสิทธิภาพงาน อปพร.</t>
  </si>
  <si>
    <t>โครงการจัดงานวันเด็กแห่งชาติ</t>
  </si>
  <si>
    <t>โครงการประกวดชุมชนน่าอยู่หน้าบ้านสวยหลังบ้านสวนในบ้านสุขนอกบ้านสะอาดสวยงาม</t>
  </si>
  <si>
    <t>โครงการป้องกันและควบคุมโรคไข้เลือดออก</t>
  </si>
  <si>
    <t>โครงการฝึกอบรมส่งเสริมให้ความรู้การควบคุมและการป้องกันโรคหมู่บ้านน่าอยู่หมู่บ้านสะอาด</t>
  </si>
  <si>
    <t>โครงการระบบการแพทย์ฉุกเฉิน</t>
  </si>
  <si>
    <t>โครงการสัตว์ปลอดโรค คนปลอดภัยจากโรคพิษสุนัขบ้าตามปณิธานของ ศ.ดร.สมเด็จพระเจ้าจุฬาภรณวลัยลักษณ์ อัครราชกุมารี</t>
  </si>
  <si>
    <t>30,000.00</t>
  </si>
  <si>
    <t>โครงการฝึกอบรมและศึกษาดูงานนอกสถานที่เพื่อพัฒนาศักยภาพผู้สูงอายุ ผู้ดูแลผู้สูงอายุตำบลนาเชือก</t>
  </si>
  <si>
    <t>โครงการพัฒนาคุณภาพชีวิตและส่งเสริมอาชีพประชาชนตำบลนาเชือก</t>
  </si>
  <si>
    <t>โครงการให้ความช่วยเหลือประชาชนด้านการส่งเสริมและพัฒนาคุณภาพชีวิต</t>
  </si>
  <si>
    <t>โครงการอบรมเชิงปฏิบัติการเกี่ยวกับผู้สูงอายุ</t>
  </si>
  <si>
    <t>โครงการอบรมเชิงปฏิบัติการเครือข่ายเกี่ยวกับผู้ด้อยโอกาส (ผู้พิการ ผู้ป่วยเอดส์ คนเร่ร่อน ) อบต.นาเชือก</t>
  </si>
  <si>
    <t>โครงการอบรมเชิงปฏิบัติการเครือข่ายสภาเด็กและเยาวชน</t>
  </si>
  <si>
    <t>90,000.00</t>
  </si>
  <si>
    <t>ค่าใช้จ่ายในการจ้างรถรับส่งเด็กศูนย์พัฒนาเด็กเล็ก</t>
  </si>
  <si>
    <t>โครงการแข่งขันกีฬาต้านยาเสพติด</t>
  </si>
  <si>
    <t>กุมภาพันธ์</t>
  </si>
  <si>
    <t>โครงการจัดงานสืบสานประเพณีวันสงกรานต์</t>
  </si>
  <si>
    <t>โครงการทอดเทียนรวม</t>
  </si>
  <si>
    <t>โครงการวันเข้าพรรษา/ออกพรรษา</t>
  </si>
  <si>
    <t>งานประเพณีบุญบั้งไฟ อบต.นาเชือก</t>
  </si>
  <si>
    <t>งานประเพณีบุญผะเหวด</t>
  </si>
  <si>
    <t>100,000.00</t>
  </si>
  <si>
    <t>กรกฎาคม-กันยายน</t>
  </si>
  <si>
    <t>โครงการข้าวพันธุ์ดี</t>
  </si>
  <si>
    <t>โครงการเศรษฐกิจพอเพียง</t>
  </si>
  <si>
    <t>จัดซื้อพันธุ์ปลาน้ำจืด</t>
  </si>
  <si>
    <t>โครงการอนุรักษ์พันธุกรรมพืชอันเนื่องมาจากพระราชดำริ สมเด็จพระเทพรัตนราชสุดาฯ สยามบรมราชกุมารี</t>
  </si>
  <si>
    <t>ธันวาคม</t>
  </si>
  <si>
    <t>ตู้เหล็กเก็บเอกสาร แบบ 2 บาน</t>
  </si>
  <si>
    <t>โครงการอุดหนุนค่าขยายเขตไฟฟ้า</t>
  </si>
  <si>
    <t>รวมทั้งสิ้น</t>
  </si>
  <si>
    <t>แผนและความก้าวหน้าในการดำเนินงานและการใช้งบประมาณประจำปี ประจำปีงบประมาณ พ.ศ. 2569</t>
  </si>
  <si>
    <t>ความก้าวหน้าในการดำเนินงาน (ข้อมูล 31 มีนาคม 2569)</t>
  </si>
  <si>
    <t>โครงการบริหารจัดการศูนย์ปฏิบัติการร่วมในการช่วยเหลือประชาชนขององค์กรปกครองส่วนท้องถิ่นอำเภอนาเชือก จังหวัดมหาสารคาม ประจำปีงบประมาณ พ.ศ.2569</t>
  </si>
  <si>
    <t>โครงการเดินทางเข้ากราบถวายบังคมพระบรมศพ สมเด็จพระเจ้าสิริกิต์ พระบรมราชินีนาถ พระบรมราชชนนีพันปีหลวง ณ พระที่นั่งดุสิตมหาปราสาท</t>
  </si>
  <si>
    <t>-</t>
  </si>
  <si>
    <t>โครงการจัดตั้งธนาคารขยะและคัดแยกในชุมชน</t>
  </si>
  <si>
    <t>โครงการจัดตั้งศูนย์ อถล. (อาสาสมัครท้องถิ่นรักษ์โลก)</t>
  </si>
  <si>
    <t>โครงการสร้างเสริมสุขภาพเชิงรุกเพื่อลดภาวะคลอดก่อนกำหนด</t>
  </si>
  <si>
    <t>เก้าอี้สำนักงาน  จำนวน 1 ตัว</t>
  </si>
  <si>
    <t>เครื่องคอมพิวเตอร์ All In One สำหรับสำนักงาน จำนวน 2 เครื่อง</t>
  </si>
  <si>
    <t>เครื่องพิมพ์ Multifunction แบบฉีดหมึกพร้อมติดตั้งถังหมึกพิมพ์ (lnk Tank Printer) จำนวน 2 เครื่อง</t>
  </si>
  <si>
    <t xml:space="preserve">เก้าอี้พลาสติก สำหรับเด็ก </t>
  </si>
  <si>
    <t>พัดลมติดเพดาน</t>
  </si>
  <si>
    <t>เครื่องคอมพิวเตอร์โน๊ตบุ๊ค สำหรับงานประมวลผล*</t>
  </si>
  <si>
    <t>ศูนย์ช่วยเหลือประชาชนองค์การบริหารส่วนตำบลนาเชือก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</si>
</sst>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#,##0.00_);\(#,##0.00\)"/>
  </numFmts>
  <fonts count="14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4"/>
      <color theme="1"/>
      <name val="TH SarabunPSK"/>
      <family val="2"/>
    </font>
    <font>
      <b/>
      <sz val="16"/>
      <color theme="1"/>
      <name val="TH SarabunPSK"/>
      <family val="2"/>
    </font>
    <font>
      <sz val="12"/>
      <name val="TH SarabunPSK"/>
      <family val="2"/>
    </font>
    <font>
      <b/>
      <sz val="14"/>
      <color theme="1"/>
      <name val="Wingdings"/>
      <charset val="2"/>
    </font>
    <font>
      <sz val="8"/>
      <name val="Tahoma"/>
      <family val="2"/>
      <charset val="222"/>
      <scheme val="minor"/>
    </font>
    <font>
      <sz val="12"/>
      <color theme="1"/>
      <name val="TH SarabunPSK"/>
      <family val="2"/>
    </font>
    <font>
      <sz val="14"/>
      <color theme="1"/>
      <name val="TH SarabunIT๙"/>
      <family val="2"/>
      <charset val="222"/>
    </font>
    <font>
      <sz val="14"/>
      <name val="TH SarabunIT๙"/>
      <family val="2"/>
      <charset val="222"/>
    </font>
    <font>
      <sz val="16"/>
      <color theme="1"/>
      <name val="TH SarabunIT๙"/>
      <family val="2"/>
      <charset val="222"/>
    </font>
    <font>
      <sz val="12"/>
      <name val="TH SarabunIT๙"/>
      <family val="2"/>
      <charset val="222"/>
    </font>
    <font>
      <b/>
      <sz val="14"/>
      <color theme="1"/>
      <name val="TH SarabunPSK"/>
      <family val="2"/>
      <charset val="222"/>
    </font>
    <font>
      <b/>
      <sz val="14"/>
      <color theme="1"/>
      <name val="TH SarabunIT๙"/>
      <family val="2"/>
      <charset val="22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3" fontId="3" fillId="0" borderId="0" xfId="1" applyFont="1" applyAlignment="1">
      <alignment horizontal="left" vertical="center" indent="2"/>
    </xf>
    <xf numFmtId="43" fontId="2" fillId="0" borderId="1" xfId="1" applyFont="1" applyBorder="1" applyAlignment="1">
      <alignment horizontal="left" vertical="center" indent="2"/>
    </xf>
    <xf numFmtId="43" fontId="2" fillId="0" borderId="0" xfId="1" applyFont="1" applyAlignment="1">
      <alignment horizontal="left" vertical="center" indent="2"/>
    </xf>
    <xf numFmtId="0" fontId="2" fillId="0" borderId="0" xfId="0" applyFont="1" applyBorder="1" applyAlignment="1">
      <alignment horizontal="center" vertical="center"/>
    </xf>
    <xf numFmtId="43" fontId="2" fillId="0" borderId="0" xfId="1" applyFont="1" applyBorder="1" applyAlignment="1">
      <alignment horizontal="left" vertical="center" indent="2"/>
    </xf>
    <xf numFmtId="0" fontId="8" fillId="0" borderId="0" xfId="0" applyFont="1" applyAlignment="1">
      <alignment horizontal="left" vertical="center"/>
    </xf>
    <xf numFmtId="187" fontId="9" fillId="2" borderId="2" xfId="0" applyNumberFormat="1" applyFont="1" applyFill="1" applyBorder="1" applyAlignment="1">
      <alignment horizontal="left" vertical="center" wrapText="1" shrinkToFit="1"/>
    </xf>
    <xf numFmtId="0" fontId="8" fillId="0" borderId="1" xfId="0" applyFont="1" applyBorder="1" applyAlignment="1">
      <alignment horizontal="left" vertical="center"/>
    </xf>
    <xf numFmtId="187" fontId="9" fillId="2" borderId="2" xfId="0" applyNumberFormat="1" applyFont="1" applyFill="1" applyBorder="1" applyAlignment="1">
      <alignment horizontal="left" vertical="top" wrapText="1" shrinkToFit="1"/>
    </xf>
    <xf numFmtId="0" fontId="8" fillId="0" borderId="0" xfId="0" applyFont="1" applyBorder="1" applyAlignment="1">
      <alignment horizontal="left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2" fontId="10" fillId="0" borderId="0" xfId="0" applyNumberFormat="1" applyFont="1" applyAlignment="1">
      <alignment horizontal="center" vertical="center"/>
    </xf>
    <xf numFmtId="2" fontId="8" fillId="0" borderId="1" xfId="0" applyNumberFormat="1" applyFont="1" applyBorder="1" applyAlignment="1">
      <alignment horizontal="center" vertical="center"/>
    </xf>
    <xf numFmtId="2" fontId="8" fillId="0" borderId="0" xfId="0" applyNumberFormat="1" applyFont="1" applyBorder="1" applyAlignment="1">
      <alignment horizontal="center" vertical="center"/>
    </xf>
    <xf numFmtId="2" fontId="8" fillId="0" borderId="0" xfId="0" applyNumberFormat="1" applyFont="1" applyAlignment="1">
      <alignment horizontal="center" vertical="center"/>
    </xf>
    <xf numFmtId="2" fontId="11" fillId="2" borderId="2" xfId="0" applyNumberFormat="1" applyFont="1" applyFill="1" applyBorder="1" applyAlignment="1">
      <alignment horizontal="center" vertical="center" wrapText="1" shrinkToFit="1"/>
    </xf>
    <xf numFmtId="43" fontId="12" fillId="0" borderId="6" xfId="1" applyFont="1" applyBorder="1" applyAlignment="1">
      <alignment horizontal="center" vertical="center" wrapText="1"/>
    </xf>
    <xf numFmtId="43" fontId="12" fillId="0" borderId="7" xfId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2" fontId="13" fillId="0" borderId="6" xfId="0" applyNumberFormat="1" applyFont="1" applyBorder="1" applyAlignment="1">
      <alignment horizontal="center" vertical="center" wrapText="1"/>
    </xf>
    <xf numFmtId="2" fontId="13" fillId="0" borderId="7" xfId="0" applyNumberFormat="1" applyFont="1" applyBorder="1" applyAlignment="1">
      <alignment horizontal="center" vertical="center" wrapText="1"/>
    </xf>
    <xf numFmtId="43" fontId="12" fillId="0" borderId="6" xfId="1" applyFont="1" applyBorder="1" applyAlignment="1">
      <alignment horizontal="center" vertical="center"/>
    </xf>
    <xf numFmtId="43" fontId="12" fillId="0" borderId="8" xfId="1" applyFont="1" applyBorder="1" applyAlignment="1">
      <alignment horizontal="center" vertical="center"/>
    </xf>
    <xf numFmtId="43" fontId="2" fillId="0" borderId="1" xfId="1" applyFont="1" applyBorder="1" applyAlignment="1">
      <alignment horizontal="left" vertical="center" indent="8"/>
    </xf>
    <xf numFmtId="43" fontId="4" fillId="2" borderId="2" xfId="1" applyFont="1" applyFill="1" applyBorder="1" applyAlignment="1">
      <alignment horizontal="right" vertical="center" shrinkToFit="1"/>
    </xf>
    <xf numFmtId="43" fontId="7" fillId="0" borderId="0" xfId="1" applyFont="1" applyAlignment="1">
      <alignment horizontal="right" vertical="center"/>
    </xf>
    <xf numFmtId="43" fontId="7" fillId="0" borderId="1" xfId="1" applyFont="1" applyBorder="1" applyAlignment="1">
      <alignment horizontal="right" vertical="center"/>
    </xf>
    <xf numFmtId="43" fontId="7" fillId="0" borderId="0" xfId="1" applyFont="1" applyBorder="1" applyAlignment="1">
      <alignment horizontal="right" vertical="center"/>
    </xf>
    <xf numFmtId="43" fontId="2" fillId="0" borderId="1" xfId="1" applyFont="1" applyBorder="1" applyAlignment="1">
      <alignment horizontal="right" vertical="center" indent="2"/>
    </xf>
    <xf numFmtId="187" fontId="9" fillId="2" borderId="0" xfId="0" applyNumberFormat="1" applyFont="1" applyFill="1" applyBorder="1" applyAlignment="1">
      <alignment horizontal="left" vertical="top" wrapText="1" shrinkToFit="1"/>
    </xf>
    <xf numFmtId="43" fontId="4" fillId="2" borderId="2" xfId="1" applyFont="1" applyFill="1" applyBorder="1" applyAlignment="1">
      <alignment horizontal="right" vertical="center" wrapText="1" shrinkToFi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8E39C3-732C-4545-B145-98E1F4D772FC}">
  <dimension ref="A1:L58"/>
  <sheetViews>
    <sheetView tabSelected="1" workbookViewId="0">
      <selection activeCell="H56" sqref="H56"/>
    </sheetView>
  </sheetViews>
  <sheetFormatPr defaultRowHeight="21" x14ac:dyDescent="0.6"/>
  <cols>
    <col min="1" max="1" width="6.69921875" style="4" customWidth="1"/>
    <col min="2" max="2" width="30.59765625" style="13" customWidth="1"/>
    <col min="3" max="3" width="13.796875" style="44" customWidth="1"/>
    <col min="4" max="4" width="15.296875" style="23" customWidth="1"/>
    <col min="5" max="5" width="13" style="4" customWidth="1"/>
    <col min="6" max="6" width="12.59765625" style="4" customWidth="1"/>
    <col min="7" max="7" width="13.69921875" style="4" customWidth="1"/>
    <col min="8" max="8" width="15.796875" style="10" customWidth="1"/>
    <col min="9" max="9" width="11.3984375" style="1" customWidth="1"/>
    <col min="10" max="16384" width="8.796875" style="1"/>
  </cols>
  <sheetData>
    <row r="1" spans="1:12" s="2" customFormat="1" ht="24.6" x14ac:dyDescent="0.7">
      <c r="A1" s="27" t="s">
        <v>66</v>
      </c>
      <c r="B1" s="27"/>
      <c r="C1" s="27"/>
      <c r="D1" s="27"/>
      <c r="E1" s="27"/>
      <c r="F1" s="27"/>
      <c r="G1" s="27"/>
      <c r="H1" s="27"/>
    </row>
    <row r="2" spans="1:12" s="2" customFormat="1" ht="24.6" x14ac:dyDescent="0.7">
      <c r="A2" s="27" t="s">
        <v>0</v>
      </c>
      <c r="B2" s="27"/>
      <c r="C2" s="27"/>
      <c r="D2" s="27"/>
      <c r="E2" s="27"/>
      <c r="F2" s="27"/>
      <c r="G2" s="27"/>
      <c r="H2" s="27"/>
    </row>
    <row r="3" spans="1:12" s="2" customFormat="1" ht="24.6" x14ac:dyDescent="0.7">
      <c r="A3" s="5"/>
      <c r="B3" s="13"/>
      <c r="C3" s="44"/>
      <c r="D3" s="20"/>
      <c r="E3" s="5"/>
      <c r="F3" s="5"/>
      <c r="G3" s="5"/>
      <c r="H3" s="8"/>
    </row>
    <row r="4" spans="1:12" ht="60" customHeight="1" x14ac:dyDescent="0.6">
      <c r="A4" s="34" t="s">
        <v>8</v>
      </c>
      <c r="B4" s="36" t="s">
        <v>7</v>
      </c>
      <c r="C4" s="40" t="s">
        <v>1</v>
      </c>
      <c r="D4" s="38" t="s">
        <v>2</v>
      </c>
      <c r="E4" s="28" t="s">
        <v>67</v>
      </c>
      <c r="F4" s="29"/>
      <c r="G4" s="30"/>
      <c r="H4" s="25" t="s">
        <v>6</v>
      </c>
      <c r="I4" s="3"/>
      <c r="J4" s="3"/>
      <c r="K4" s="3"/>
    </row>
    <row r="5" spans="1:12" ht="55.8" customHeight="1" x14ac:dyDescent="0.6">
      <c r="A5" s="35"/>
      <c r="B5" s="37"/>
      <c r="C5" s="41"/>
      <c r="D5" s="39"/>
      <c r="E5" s="18" t="s">
        <v>3</v>
      </c>
      <c r="F5" s="18" t="s">
        <v>4</v>
      </c>
      <c r="G5" s="19" t="s">
        <v>5</v>
      </c>
      <c r="H5" s="26"/>
      <c r="I5" s="3"/>
      <c r="J5" s="3"/>
      <c r="K5" s="3"/>
    </row>
    <row r="6" spans="1:12" x14ac:dyDescent="0.6">
      <c r="A6" s="6">
        <v>1</v>
      </c>
      <c r="B6" s="14" t="s">
        <v>9</v>
      </c>
      <c r="C6" s="43" t="s">
        <v>18</v>
      </c>
      <c r="D6" s="21" t="s">
        <v>21</v>
      </c>
      <c r="E6" s="7" t="s">
        <v>22</v>
      </c>
      <c r="F6" s="6"/>
      <c r="G6" s="6"/>
      <c r="H6" s="9">
        <v>0</v>
      </c>
    </row>
    <row r="7" spans="1:12" x14ac:dyDescent="0.6">
      <c r="A7" s="6">
        <v>2</v>
      </c>
      <c r="B7" s="14" t="s">
        <v>10</v>
      </c>
      <c r="C7" s="43">
        <v>10000</v>
      </c>
      <c r="D7" s="21" t="s">
        <v>23</v>
      </c>
      <c r="E7" s="7" t="s">
        <v>22</v>
      </c>
      <c r="F7" s="6"/>
      <c r="G7" s="6"/>
      <c r="H7" s="9">
        <v>0</v>
      </c>
    </row>
    <row r="8" spans="1:12" ht="36" x14ac:dyDescent="0.6">
      <c r="A8" s="6">
        <v>3</v>
      </c>
      <c r="B8" s="14" t="s">
        <v>11</v>
      </c>
      <c r="C8" s="43" t="s">
        <v>18</v>
      </c>
      <c r="D8" s="21" t="s">
        <v>24</v>
      </c>
      <c r="E8" s="7" t="s">
        <v>22</v>
      </c>
      <c r="F8" s="6"/>
      <c r="G8" s="6"/>
      <c r="H8" s="9">
        <v>0</v>
      </c>
    </row>
    <row r="9" spans="1:12" ht="36" x14ac:dyDescent="0.6">
      <c r="A9" s="6">
        <v>4</v>
      </c>
      <c r="B9" s="14" t="s">
        <v>12</v>
      </c>
      <c r="C9" s="43" t="s">
        <v>18</v>
      </c>
      <c r="D9" s="21" t="s">
        <v>25</v>
      </c>
      <c r="E9" s="7" t="s">
        <v>22</v>
      </c>
      <c r="F9" s="6"/>
      <c r="G9" s="6"/>
      <c r="H9" s="9">
        <v>0</v>
      </c>
    </row>
    <row r="10" spans="1:12" x14ac:dyDescent="0.6">
      <c r="A10" s="6">
        <v>5</v>
      </c>
      <c r="B10" s="14" t="s">
        <v>13</v>
      </c>
      <c r="C10" s="43">
        <v>30000</v>
      </c>
      <c r="D10" s="21" t="s">
        <v>26</v>
      </c>
      <c r="E10" s="7" t="s">
        <v>22</v>
      </c>
      <c r="F10" s="6"/>
      <c r="G10" s="6"/>
      <c r="H10" s="9">
        <v>0</v>
      </c>
    </row>
    <row r="11" spans="1:12" ht="72" x14ac:dyDescent="0.6">
      <c r="A11" s="6">
        <v>6</v>
      </c>
      <c r="B11" s="14" t="s">
        <v>68</v>
      </c>
      <c r="C11" s="43">
        <v>25000</v>
      </c>
      <c r="D11" s="21" t="s">
        <v>50</v>
      </c>
      <c r="E11" s="6"/>
      <c r="F11" s="7"/>
      <c r="G11" s="7" t="s">
        <v>22</v>
      </c>
      <c r="H11" s="9">
        <v>25000</v>
      </c>
    </row>
    <row r="12" spans="1:12" x14ac:dyDescent="0.6">
      <c r="A12" s="6">
        <v>7</v>
      </c>
      <c r="B12" s="14" t="s">
        <v>14</v>
      </c>
      <c r="C12" s="43" t="s">
        <v>18</v>
      </c>
      <c r="D12" s="21" t="s">
        <v>26</v>
      </c>
      <c r="E12" s="7" t="s">
        <v>22</v>
      </c>
      <c r="F12" s="6"/>
      <c r="G12" s="6"/>
      <c r="H12" s="9">
        <v>0</v>
      </c>
    </row>
    <row r="13" spans="1:12" x14ac:dyDescent="0.6">
      <c r="A13" s="6">
        <v>8</v>
      </c>
      <c r="B13" s="14" t="s">
        <v>15</v>
      </c>
      <c r="C13" s="43">
        <v>60000</v>
      </c>
      <c r="D13" s="21" t="s">
        <v>62</v>
      </c>
      <c r="E13" s="7" t="s">
        <v>22</v>
      </c>
      <c r="F13" s="6"/>
      <c r="G13" s="7"/>
      <c r="H13" s="42" t="s">
        <v>70</v>
      </c>
      <c r="L13" s="1">
        <f>620000-182000</f>
        <v>438000</v>
      </c>
    </row>
    <row r="14" spans="1:12" x14ac:dyDescent="0.6">
      <c r="A14" s="6">
        <v>9</v>
      </c>
      <c r="B14" s="14" t="s">
        <v>16</v>
      </c>
      <c r="C14" s="43">
        <v>15000</v>
      </c>
      <c r="D14" s="21" t="s">
        <v>26</v>
      </c>
      <c r="E14" s="7" t="s">
        <v>22</v>
      </c>
      <c r="F14" s="6"/>
      <c r="G14" s="6"/>
      <c r="H14" s="9">
        <v>0</v>
      </c>
    </row>
    <row r="15" spans="1:12" x14ac:dyDescent="0.6">
      <c r="A15" s="6">
        <v>10</v>
      </c>
      <c r="B15" s="14" t="s">
        <v>17</v>
      </c>
      <c r="C15" s="43" t="s">
        <v>19</v>
      </c>
      <c r="D15" s="21" t="s">
        <v>28</v>
      </c>
      <c r="E15" s="7"/>
      <c r="F15" s="6"/>
      <c r="G15" s="7" t="s">
        <v>22</v>
      </c>
      <c r="H15" s="9">
        <v>20000</v>
      </c>
    </row>
    <row r="16" spans="1:12" ht="72" x14ac:dyDescent="0.6">
      <c r="A16" s="6">
        <v>11</v>
      </c>
      <c r="B16" s="14" t="s">
        <v>69</v>
      </c>
      <c r="C16" s="43">
        <v>13000</v>
      </c>
      <c r="D16" s="21" t="s">
        <v>31</v>
      </c>
      <c r="E16" s="6"/>
      <c r="G16" s="7" t="s">
        <v>22</v>
      </c>
      <c r="H16" s="9">
        <v>11572</v>
      </c>
    </row>
    <row r="17" spans="1:8" x14ac:dyDescent="0.6">
      <c r="A17" s="6">
        <v>12</v>
      </c>
      <c r="B17" s="15" t="s">
        <v>29</v>
      </c>
      <c r="C17" s="45">
        <v>10000</v>
      </c>
      <c r="D17" s="21" t="s">
        <v>27</v>
      </c>
      <c r="E17" s="7" t="s">
        <v>22</v>
      </c>
      <c r="F17" s="6"/>
      <c r="G17" s="6"/>
      <c r="H17" s="9">
        <v>0</v>
      </c>
    </row>
    <row r="18" spans="1:8" x14ac:dyDescent="0.6">
      <c r="A18" s="6">
        <v>13</v>
      </c>
      <c r="B18" s="15" t="s">
        <v>30</v>
      </c>
      <c r="C18" s="45">
        <v>100000</v>
      </c>
      <c r="D18" s="21" t="s">
        <v>28</v>
      </c>
      <c r="E18" s="6"/>
      <c r="F18" s="6"/>
      <c r="G18" s="7" t="s">
        <v>22</v>
      </c>
      <c r="H18" s="9">
        <v>50000</v>
      </c>
    </row>
    <row r="19" spans="1:8" ht="36" x14ac:dyDescent="0.6">
      <c r="A19" s="6">
        <v>14</v>
      </c>
      <c r="B19" s="16" t="s">
        <v>32</v>
      </c>
      <c r="C19" s="45">
        <v>30000</v>
      </c>
      <c r="D19" s="21" t="s">
        <v>26</v>
      </c>
      <c r="E19" s="7" t="s">
        <v>22</v>
      </c>
      <c r="F19" s="6"/>
      <c r="G19" s="6"/>
      <c r="H19" s="9">
        <v>0</v>
      </c>
    </row>
    <row r="20" spans="1:8" x14ac:dyDescent="0.6">
      <c r="A20" s="6">
        <v>15</v>
      </c>
      <c r="B20" s="16" t="s">
        <v>33</v>
      </c>
      <c r="C20" s="45">
        <v>100000</v>
      </c>
      <c r="D20" s="21" t="s">
        <v>26</v>
      </c>
      <c r="E20" s="7" t="s">
        <v>22</v>
      </c>
      <c r="F20" s="6"/>
      <c r="G20" s="6"/>
      <c r="H20" s="9">
        <v>0</v>
      </c>
    </row>
    <row r="21" spans="1:8" ht="36" x14ac:dyDescent="0.6">
      <c r="A21" s="6">
        <v>16</v>
      </c>
      <c r="B21" s="48" t="s">
        <v>80</v>
      </c>
      <c r="C21" s="45">
        <v>50000</v>
      </c>
      <c r="D21" s="21" t="s">
        <v>26</v>
      </c>
      <c r="E21" s="7" t="s">
        <v>22</v>
      </c>
      <c r="F21" s="6"/>
      <c r="G21" s="6"/>
      <c r="H21" s="9"/>
    </row>
    <row r="22" spans="1:8" x14ac:dyDescent="0.6">
      <c r="A22" s="6">
        <v>17</v>
      </c>
      <c r="B22" s="15" t="s">
        <v>34</v>
      </c>
      <c r="C22" s="45">
        <v>100000</v>
      </c>
      <c r="D22" s="21" t="s">
        <v>31</v>
      </c>
      <c r="E22" s="7" t="s">
        <v>22</v>
      </c>
      <c r="F22" s="6"/>
      <c r="G22" s="7"/>
      <c r="H22" s="42" t="s">
        <v>70</v>
      </c>
    </row>
    <row r="23" spans="1:8" ht="42" customHeight="1" x14ac:dyDescent="0.6">
      <c r="A23" s="6">
        <v>18</v>
      </c>
      <c r="B23" s="16" t="s">
        <v>35</v>
      </c>
      <c r="C23" s="43" t="s">
        <v>20</v>
      </c>
      <c r="D23" s="24" t="s">
        <v>26</v>
      </c>
      <c r="E23" s="7" t="s">
        <v>22</v>
      </c>
      <c r="F23" s="6"/>
      <c r="G23" s="6"/>
      <c r="H23" s="9">
        <v>0</v>
      </c>
    </row>
    <row r="24" spans="1:8" ht="26.4" customHeight="1" x14ac:dyDescent="0.6">
      <c r="A24" s="6">
        <v>19</v>
      </c>
      <c r="B24" s="16" t="s">
        <v>36</v>
      </c>
      <c r="C24" s="43" t="s">
        <v>20</v>
      </c>
      <c r="D24" s="24" t="s">
        <v>26</v>
      </c>
      <c r="E24" s="7" t="s">
        <v>22</v>
      </c>
      <c r="F24" s="6"/>
      <c r="G24" s="6"/>
      <c r="H24" s="9">
        <v>0</v>
      </c>
    </row>
    <row r="25" spans="1:8" x14ac:dyDescent="0.6">
      <c r="A25" s="6">
        <v>20</v>
      </c>
      <c r="B25" s="16" t="s">
        <v>71</v>
      </c>
      <c r="C25" s="43">
        <v>50000</v>
      </c>
      <c r="D25" s="24" t="s">
        <v>26</v>
      </c>
      <c r="E25" s="7" t="s">
        <v>22</v>
      </c>
      <c r="F25" s="6"/>
      <c r="G25" s="6"/>
      <c r="H25" s="9">
        <v>0</v>
      </c>
    </row>
    <row r="26" spans="1:8" ht="45" customHeight="1" x14ac:dyDescent="0.6">
      <c r="A26" s="6">
        <v>21</v>
      </c>
      <c r="B26" s="16" t="s">
        <v>37</v>
      </c>
      <c r="C26" s="43" t="s">
        <v>40</v>
      </c>
      <c r="D26" s="24" t="s">
        <v>26</v>
      </c>
      <c r="E26" s="7" t="s">
        <v>22</v>
      </c>
      <c r="F26" s="6"/>
      <c r="G26" s="6"/>
      <c r="H26" s="9">
        <v>0</v>
      </c>
    </row>
    <row r="27" spans="1:8" ht="45" customHeight="1" x14ac:dyDescent="0.6">
      <c r="A27" s="6">
        <v>22</v>
      </c>
      <c r="B27" s="16" t="s">
        <v>72</v>
      </c>
      <c r="C27" s="43">
        <v>20000</v>
      </c>
      <c r="D27" s="24" t="s">
        <v>26</v>
      </c>
      <c r="E27" s="7" t="s">
        <v>22</v>
      </c>
      <c r="F27" s="6"/>
      <c r="G27" s="6"/>
      <c r="H27" s="9">
        <v>0</v>
      </c>
    </row>
    <row r="28" spans="1:8" ht="45" customHeight="1" x14ac:dyDescent="0.6">
      <c r="A28" s="6">
        <v>23</v>
      </c>
      <c r="B28" s="16" t="s">
        <v>73</v>
      </c>
      <c r="C28" s="43">
        <v>20000</v>
      </c>
      <c r="D28" s="24" t="s">
        <v>26</v>
      </c>
      <c r="E28" s="7" t="s">
        <v>22</v>
      </c>
      <c r="F28" s="6"/>
      <c r="G28" s="6"/>
      <c r="H28" s="9">
        <v>0</v>
      </c>
    </row>
    <row r="29" spans="1:8" ht="45" customHeight="1" x14ac:dyDescent="0.6">
      <c r="A29" s="6">
        <v>24</v>
      </c>
      <c r="B29" s="16" t="s">
        <v>48</v>
      </c>
      <c r="C29" s="43">
        <v>288000</v>
      </c>
      <c r="D29" s="24" t="s">
        <v>26</v>
      </c>
      <c r="E29" s="7"/>
      <c r="F29" s="6"/>
      <c r="G29" s="7" t="s">
        <v>22</v>
      </c>
      <c r="H29" s="9">
        <v>288000</v>
      </c>
    </row>
    <row r="30" spans="1:8" x14ac:dyDescent="0.6">
      <c r="A30" s="6">
        <v>25</v>
      </c>
      <c r="B30" s="16" t="s">
        <v>38</v>
      </c>
      <c r="C30" s="43">
        <v>620000</v>
      </c>
      <c r="D30" s="24" t="s">
        <v>26</v>
      </c>
      <c r="E30" s="7"/>
      <c r="F30" s="7" t="s">
        <v>22</v>
      </c>
      <c r="G30" s="6"/>
      <c r="H30" s="9">
        <v>438000</v>
      </c>
    </row>
    <row r="31" spans="1:8" ht="66.599999999999994" customHeight="1" x14ac:dyDescent="0.6">
      <c r="A31" s="6">
        <v>26</v>
      </c>
      <c r="B31" s="16" t="s">
        <v>39</v>
      </c>
      <c r="C31" s="43">
        <v>50000</v>
      </c>
      <c r="D31" s="24" t="s">
        <v>27</v>
      </c>
      <c r="E31" s="6"/>
      <c r="F31" s="6"/>
      <c r="G31" s="7" t="s">
        <v>22</v>
      </c>
      <c r="H31" s="47">
        <v>50000</v>
      </c>
    </row>
    <row r="32" spans="1:8" ht="54" x14ac:dyDescent="0.6">
      <c r="A32" s="6">
        <v>27</v>
      </c>
      <c r="B32" s="16" t="s">
        <v>41</v>
      </c>
      <c r="C32" s="43" t="s">
        <v>47</v>
      </c>
      <c r="D32" s="21" t="s">
        <v>28</v>
      </c>
      <c r="E32" s="7" t="s">
        <v>22</v>
      </c>
      <c r="F32" s="6"/>
      <c r="G32" s="7"/>
      <c r="H32" s="47" t="s">
        <v>70</v>
      </c>
    </row>
    <row r="33" spans="1:8" ht="36" x14ac:dyDescent="0.6">
      <c r="A33" s="6">
        <v>28</v>
      </c>
      <c r="B33" s="16" t="s">
        <v>42</v>
      </c>
      <c r="C33" s="43" t="s">
        <v>40</v>
      </c>
      <c r="D33" s="24" t="s">
        <v>26</v>
      </c>
      <c r="E33" s="7" t="s">
        <v>22</v>
      </c>
      <c r="F33" s="6"/>
      <c r="G33" s="6"/>
      <c r="H33" s="9">
        <v>0</v>
      </c>
    </row>
    <row r="34" spans="1:8" ht="36" x14ac:dyDescent="0.6">
      <c r="A34" s="6">
        <v>29</v>
      </c>
      <c r="B34" s="16" t="s">
        <v>43</v>
      </c>
      <c r="C34" s="43" t="s">
        <v>20</v>
      </c>
      <c r="D34" s="24" t="s">
        <v>26</v>
      </c>
      <c r="E34" s="7" t="s">
        <v>22</v>
      </c>
      <c r="F34" s="6"/>
      <c r="G34" s="6"/>
      <c r="H34" s="9">
        <v>0</v>
      </c>
    </row>
    <row r="35" spans="1:8" x14ac:dyDescent="0.6">
      <c r="A35" s="6">
        <v>30</v>
      </c>
      <c r="B35" s="16" t="s">
        <v>44</v>
      </c>
      <c r="C35" s="43" t="s">
        <v>20</v>
      </c>
      <c r="D35" s="24" t="s">
        <v>26</v>
      </c>
      <c r="E35" s="7" t="s">
        <v>22</v>
      </c>
      <c r="F35" s="6"/>
      <c r="G35" s="6"/>
      <c r="H35" s="9">
        <v>0</v>
      </c>
    </row>
    <row r="36" spans="1:8" ht="54" x14ac:dyDescent="0.6">
      <c r="A36" s="6">
        <v>31</v>
      </c>
      <c r="B36" s="16" t="s">
        <v>45</v>
      </c>
      <c r="C36" s="43" t="s">
        <v>20</v>
      </c>
      <c r="D36" s="24" t="s">
        <v>26</v>
      </c>
      <c r="E36" s="7" t="s">
        <v>22</v>
      </c>
      <c r="F36" s="6"/>
      <c r="G36" s="6"/>
      <c r="H36" s="9">
        <v>0</v>
      </c>
    </row>
    <row r="37" spans="1:8" ht="36" x14ac:dyDescent="0.6">
      <c r="A37" s="6">
        <v>32</v>
      </c>
      <c r="B37" s="16" t="s">
        <v>46</v>
      </c>
      <c r="C37" s="43" t="s">
        <v>40</v>
      </c>
      <c r="D37" s="24" t="s">
        <v>26</v>
      </c>
      <c r="E37" s="7" t="s">
        <v>22</v>
      </c>
      <c r="F37" s="6"/>
      <c r="G37" s="6"/>
      <c r="H37" s="9">
        <v>0</v>
      </c>
    </row>
    <row r="38" spans="1:8" x14ac:dyDescent="0.6">
      <c r="A38" s="6">
        <v>33</v>
      </c>
      <c r="B38" s="15" t="s">
        <v>49</v>
      </c>
      <c r="C38" s="45">
        <v>150000</v>
      </c>
      <c r="D38" s="21" t="s">
        <v>50</v>
      </c>
      <c r="E38" s="7" t="s">
        <v>22</v>
      </c>
      <c r="F38" s="6"/>
      <c r="G38" s="7"/>
      <c r="H38" s="9">
        <v>0</v>
      </c>
    </row>
    <row r="39" spans="1:8" x14ac:dyDescent="0.6">
      <c r="A39" s="6">
        <v>34</v>
      </c>
      <c r="B39" s="16" t="s">
        <v>51</v>
      </c>
      <c r="C39" s="43" t="s">
        <v>56</v>
      </c>
      <c r="D39" s="21" t="s">
        <v>27</v>
      </c>
      <c r="E39" s="6"/>
      <c r="F39" s="7" t="s">
        <v>22</v>
      </c>
      <c r="G39" s="6"/>
      <c r="H39" s="9">
        <v>0</v>
      </c>
    </row>
    <row r="40" spans="1:8" x14ac:dyDescent="0.6">
      <c r="A40" s="6">
        <v>35</v>
      </c>
      <c r="B40" s="16" t="s">
        <v>52</v>
      </c>
      <c r="C40" s="43" t="s">
        <v>20</v>
      </c>
      <c r="D40" s="21" t="s">
        <v>24</v>
      </c>
      <c r="E40" s="7" t="s">
        <v>22</v>
      </c>
      <c r="F40" s="6"/>
      <c r="G40" s="6"/>
      <c r="H40" s="9">
        <v>0</v>
      </c>
    </row>
    <row r="41" spans="1:8" x14ac:dyDescent="0.6">
      <c r="A41" s="6">
        <v>36</v>
      </c>
      <c r="B41" s="16" t="s">
        <v>53</v>
      </c>
      <c r="C41" s="43" t="s">
        <v>20</v>
      </c>
      <c r="D41" s="21" t="s">
        <v>57</v>
      </c>
      <c r="E41" s="7" t="s">
        <v>22</v>
      </c>
      <c r="F41" s="6"/>
      <c r="G41" s="6"/>
      <c r="H41" s="9">
        <v>0</v>
      </c>
    </row>
    <row r="42" spans="1:8" x14ac:dyDescent="0.6">
      <c r="A42" s="6">
        <v>37</v>
      </c>
      <c r="B42" s="16" t="s">
        <v>54</v>
      </c>
      <c r="C42" s="43" t="s">
        <v>56</v>
      </c>
      <c r="D42" s="21" t="s">
        <v>23</v>
      </c>
      <c r="E42" s="7" t="s">
        <v>22</v>
      </c>
      <c r="F42" s="6"/>
      <c r="G42" s="7"/>
      <c r="H42" s="9">
        <v>0</v>
      </c>
    </row>
    <row r="43" spans="1:8" x14ac:dyDescent="0.6">
      <c r="A43" s="6">
        <v>38</v>
      </c>
      <c r="B43" s="16" t="s">
        <v>55</v>
      </c>
      <c r="C43" s="43" t="s">
        <v>56</v>
      </c>
      <c r="D43" s="21" t="s">
        <v>28</v>
      </c>
      <c r="E43" s="6"/>
      <c r="F43" s="6"/>
      <c r="G43" s="7" t="s">
        <v>22</v>
      </c>
      <c r="H43" s="9">
        <v>100000</v>
      </c>
    </row>
    <row r="44" spans="1:8" x14ac:dyDescent="0.6">
      <c r="A44" s="6">
        <v>39</v>
      </c>
      <c r="B44" s="16" t="s">
        <v>58</v>
      </c>
      <c r="C44" s="45">
        <v>20000</v>
      </c>
      <c r="D44" s="21" t="s">
        <v>23</v>
      </c>
      <c r="E44" s="7" t="s">
        <v>22</v>
      </c>
      <c r="F44" s="6"/>
      <c r="G44" s="6"/>
      <c r="H44" s="9">
        <v>0</v>
      </c>
    </row>
    <row r="45" spans="1:8" x14ac:dyDescent="0.6">
      <c r="A45" s="6">
        <v>40</v>
      </c>
      <c r="B45" s="16" t="s">
        <v>59</v>
      </c>
      <c r="C45" s="45">
        <v>30000</v>
      </c>
      <c r="D45" s="21" t="s">
        <v>25</v>
      </c>
      <c r="E45" s="7" t="s">
        <v>22</v>
      </c>
      <c r="F45" s="6"/>
      <c r="G45" s="6"/>
      <c r="H45" s="9">
        <v>0</v>
      </c>
    </row>
    <row r="46" spans="1:8" x14ac:dyDescent="0.6">
      <c r="A46" s="6">
        <v>41</v>
      </c>
      <c r="B46" s="16" t="s">
        <v>60</v>
      </c>
      <c r="C46" s="45">
        <v>20000</v>
      </c>
      <c r="D46" s="21" t="s">
        <v>24</v>
      </c>
      <c r="E46" s="7" t="s">
        <v>22</v>
      </c>
      <c r="F46" s="6"/>
      <c r="G46" s="6"/>
      <c r="H46" s="9">
        <v>0</v>
      </c>
    </row>
    <row r="47" spans="1:8" ht="54" x14ac:dyDescent="0.6">
      <c r="A47" s="6">
        <v>42</v>
      </c>
      <c r="B47" s="16" t="s">
        <v>61</v>
      </c>
      <c r="C47" s="45">
        <v>20000</v>
      </c>
      <c r="D47" s="21" t="s">
        <v>26</v>
      </c>
      <c r="E47" s="7" t="s">
        <v>22</v>
      </c>
      <c r="F47" s="6"/>
      <c r="G47" s="6"/>
      <c r="H47" s="9">
        <v>0</v>
      </c>
    </row>
    <row r="48" spans="1:8" x14ac:dyDescent="0.6">
      <c r="A48" s="6">
        <v>43</v>
      </c>
      <c r="B48" s="16" t="s">
        <v>74</v>
      </c>
      <c r="C48" s="43">
        <v>4500</v>
      </c>
      <c r="D48" s="21" t="s">
        <v>62</v>
      </c>
      <c r="E48" s="6"/>
      <c r="F48" s="6"/>
      <c r="G48" s="7" t="s">
        <v>22</v>
      </c>
      <c r="H48" s="9">
        <v>4500</v>
      </c>
    </row>
    <row r="49" spans="1:8" ht="36" x14ac:dyDescent="0.6">
      <c r="A49" s="6">
        <v>44</v>
      </c>
      <c r="B49" s="16" t="s">
        <v>75</v>
      </c>
      <c r="C49" s="43">
        <v>40000</v>
      </c>
      <c r="D49" s="21" t="s">
        <v>31</v>
      </c>
      <c r="E49" s="7"/>
      <c r="F49" s="6"/>
      <c r="G49" s="7" t="s">
        <v>22</v>
      </c>
      <c r="H49" s="9">
        <v>40000</v>
      </c>
    </row>
    <row r="50" spans="1:8" ht="54" x14ac:dyDescent="0.6">
      <c r="A50" s="6">
        <v>45</v>
      </c>
      <c r="B50" s="16" t="s">
        <v>76</v>
      </c>
      <c r="C50" s="49">
        <v>16000</v>
      </c>
      <c r="D50" s="21" t="s">
        <v>31</v>
      </c>
      <c r="E50" s="7"/>
      <c r="F50" s="6"/>
      <c r="G50" s="7" t="s">
        <v>22</v>
      </c>
      <c r="H50" s="9">
        <v>16000</v>
      </c>
    </row>
    <row r="51" spans="1:8" x14ac:dyDescent="0.6">
      <c r="A51" s="6">
        <v>46</v>
      </c>
      <c r="B51" s="16" t="s">
        <v>63</v>
      </c>
      <c r="C51" s="43">
        <v>33000</v>
      </c>
      <c r="D51" s="21" t="s">
        <v>31</v>
      </c>
      <c r="E51" s="7"/>
      <c r="F51" s="6"/>
      <c r="G51" s="7" t="s">
        <v>22</v>
      </c>
      <c r="H51" s="9">
        <v>30000</v>
      </c>
    </row>
    <row r="52" spans="1:8" x14ac:dyDescent="0.6">
      <c r="A52" s="6">
        <v>47</v>
      </c>
      <c r="B52" s="16" t="s">
        <v>77</v>
      </c>
      <c r="C52" s="43">
        <v>8500</v>
      </c>
      <c r="D52" s="21" t="s">
        <v>62</v>
      </c>
      <c r="E52" s="7"/>
      <c r="F52" s="6"/>
      <c r="G52" s="7" t="s">
        <v>22</v>
      </c>
      <c r="H52" s="9">
        <v>7250</v>
      </c>
    </row>
    <row r="53" spans="1:8" x14ac:dyDescent="0.6">
      <c r="A53" s="6">
        <v>48</v>
      </c>
      <c r="B53" s="16" t="s">
        <v>78</v>
      </c>
      <c r="C53" s="45">
        <v>10000</v>
      </c>
      <c r="D53" s="21" t="s">
        <v>26</v>
      </c>
      <c r="E53" s="7" t="s">
        <v>22</v>
      </c>
      <c r="F53" s="6"/>
      <c r="G53" s="7"/>
      <c r="H53" s="9">
        <v>0</v>
      </c>
    </row>
    <row r="54" spans="1:8" ht="36" x14ac:dyDescent="0.6">
      <c r="A54" s="6">
        <v>49</v>
      </c>
      <c r="B54" s="16" t="s">
        <v>79</v>
      </c>
      <c r="C54" s="45">
        <v>24000</v>
      </c>
      <c r="D54" s="21" t="s">
        <v>50</v>
      </c>
      <c r="E54" s="7"/>
      <c r="F54" s="6"/>
      <c r="G54" s="7" t="s">
        <v>22</v>
      </c>
      <c r="H54" s="9">
        <v>24000</v>
      </c>
    </row>
    <row r="55" spans="1:8" x14ac:dyDescent="0.6">
      <c r="A55" s="6">
        <v>50</v>
      </c>
      <c r="B55" s="15" t="s">
        <v>64</v>
      </c>
      <c r="C55" s="45">
        <v>500000</v>
      </c>
      <c r="D55" s="21" t="s">
        <v>26</v>
      </c>
      <c r="E55" s="7" t="s">
        <v>22</v>
      </c>
      <c r="F55" s="6"/>
      <c r="G55" s="6"/>
      <c r="H55" s="9">
        <v>0</v>
      </c>
    </row>
    <row r="56" spans="1:8" ht="31.8" customHeight="1" x14ac:dyDescent="0.6">
      <c r="A56" s="31" t="s">
        <v>65</v>
      </c>
      <c r="B56" s="32"/>
      <c r="C56" s="45">
        <f>SUM(C6:C55)</f>
        <v>2467000</v>
      </c>
      <c r="D56" s="31"/>
      <c r="E56" s="33"/>
      <c r="F56" s="33"/>
      <c r="G56" s="32"/>
      <c r="H56" s="9">
        <f>SUM(H6:H54)</f>
        <v>1104322</v>
      </c>
    </row>
    <row r="57" spans="1:8" x14ac:dyDescent="0.6">
      <c r="A57" s="11"/>
      <c r="B57" s="17"/>
      <c r="C57" s="46"/>
      <c r="D57" s="22"/>
      <c r="E57" s="11"/>
      <c r="F57" s="11"/>
      <c r="G57" s="11"/>
      <c r="H57" s="12"/>
    </row>
    <row r="58" spans="1:8" x14ac:dyDescent="0.6">
      <c r="A58" s="11"/>
      <c r="B58" s="17"/>
      <c r="C58" s="46"/>
      <c r="D58" s="22"/>
      <c r="E58" s="11"/>
      <c r="F58" s="11"/>
      <c r="G58" s="11"/>
      <c r="H58" s="12"/>
    </row>
  </sheetData>
  <mergeCells count="10">
    <mergeCell ref="H4:H5"/>
    <mergeCell ref="A1:H1"/>
    <mergeCell ref="A2:H2"/>
    <mergeCell ref="E4:G4"/>
    <mergeCell ref="A56:B56"/>
    <mergeCell ref="D56:G56"/>
    <mergeCell ref="A4:A5"/>
    <mergeCell ref="B4:B5"/>
    <mergeCell ref="C4:C5"/>
    <mergeCell ref="D4:D5"/>
  </mergeCells>
  <phoneticPr fontId="6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2025-04-03T04:22:28Z</dcterms:created>
  <dcterms:modified xsi:type="dcterms:W3CDTF">2026-04-07T03:29:33Z</dcterms:modified>
</cp:coreProperties>
</file>